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Cleyton\Downloads\"/>
    </mc:Choice>
  </mc:AlternateContent>
  <xr:revisionPtr revIDLastSave="0" documentId="13_ncr:1_{0D8562BF-1552-46F6-BEF6-A1240157EA94}" xr6:coauthVersionLast="47" xr6:coauthVersionMax="47" xr10:uidLastSave="{00000000-0000-0000-0000-000000000000}"/>
  <bookViews>
    <workbookView xWindow="-110" yWindow="-110" windowWidth="19420" windowHeight="10300" activeTab="1" xr2:uid="{9C24CE3B-4973-43C7-9661-4D7F22346729}"/>
  </bookViews>
  <sheets>
    <sheet name="Planilha1" sheetId="1" r:id="rId1"/>
    <sheet name="Clait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4" i="2"/>
  <c r="E9" i="2"/>
  <c r="E2" i="2"/>
  <c r="E11" i="1"/>
  <c r="E6" i="1"/>
  <c r="E7" i="1"/>
  <c r="E8" i="1"/>
  <c r="E9" i="1"/>
  <c r="E10" i="1"/>
  <c r="E5" i="1"/>
  <c r="C10" i="1"/>
  <c r="D6" i="1"/>
  <c r="B6" i="1"/>
</calcChain>
</file>

<file path=xl/sharedStrings.xml><?xml version="1.0" encoding="utf-8"?>
<sst xmlns="http://schemas.openxmlformats.org/spreadsheetml/2006/main" count="25" uniqueCount="15">
  <si>
    <t>DESPESAS VIAGEM SP</t>
  </si>
  <si>
    <t>TIPO</t>
  </si>
  <si>
    <t>Hospedagem</t>
  </si>
  <si>
    <t>Pedágios</t>
  </si>
  <si>
    <t>Combustível</t>
  </si>
  <si>
    <t>Alimentação</t>
  </si>
  <si>
    <t>Estacionamento</t>
  </si>
  <si>
    <t>Uber</t>
  </si>
  <si>
    <t>TOTAL</t>
  </si>
  <si>
    <t>TOTAL GERAL</t>
  </si>
  <si>
    <t>Pedagio</t>
  </si>
  <si>
    <t>Combustivel</t>
  </si>
  <si>
    <t>Total</t>
  </si>
  <si>
    <t>Adiantamento</t>
  </si>
  <si>
    <t>Devolver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</si>
</sst>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5" formatCode="#,##0.00_ ;[Red]\-#,##0.00\ "/>
  </numFmts>
  <fonts count="3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14" fontId="1" fillId="0" borderId="1" xfId="0" applyNumberFormat="1" applyFont="1" applyBorder="1"/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8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4" fontId="0" fillId="0" borderId="0" xfId="0" applyNumberFormat="1"/>
    <xf numFmtId="165" fontId="0" fillId="0" borderId="0" xfId="0" applyNumberFormat="1"/>
    <xf numFmtId="0" fontId="2" fillId="0" borderId="0" xfId="0" applyFont="1"/>
    <xf numFmtId="165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85137-A959-41D2-93E8-C4D94B84BF63}">
  <dimension ref="A1:E14"/>
  <sheetViews>
    <sheetView workbookViewId="0">
      <selection activeCell="E14" sqref="E11:E14"/>
    </sheetView>
  </sheetViews>
  <sheetFormatPr defaultRowHeight="14"/>
  <cols>
    <col min="1" max="2" width="18.1640625" customWidth="1"/>
    <col min="3" max="3" width="19.4140625" customWidth="1"/>
    <col min="4" max="4" width="18.25" customWidth="1"/>
    <col min="5" max="5" width="18.58203125" customWidth="1"/>
  </cols>
  <sheetData>
    <row r="1" spans="1:5">
      <c r="A1" s="8" t="s">
        <v>0</v>
      </c>
      <c r="B1" s="8"/>
      <c r="C1" s="8"/>
      <c r="D1" s="8"/>
      <c r="E1" s="8"/>
    </row>
    <row r="4" spans="1:5">
      <c r="A4" s="2" t="s">
        <v>1</v>
      </c>
      <c r="B4" s="3">
        <v>45832</v>
      </c>
      <c r="C4" s="3">
        <v>45833</v>
      </c>
      <c r="D4" s="3">
        <v>45834</v>
      </c>
      <c r="E4" s="2" t="s">
        <v>8</v>
      </c>
    </row>
    <row r="5" spans="1:5">
      <c r="A5" s="1" t="s">
        <v>2</v>
      </c>
      <c r="B5" s="4">
        <v>690</v>
      </c>
      <c r="C5" s="5"/>
      <c r="D5" s="5"/>
      <c r="E5" s="4">
        <f>SUM(B5:D5)</f>
        <v>690</v>
      </c>
    </row>
    <row r="6" spans="1:5">
      <c r="A6" s="1" t="s">
        <v>3</v>
      </c>
      <c r="B6" s="5">
        <f>13+12.8+11.4</f>
        <v>37.200000000000003</v>
      </c>
      <c r="C6" s="5"/>
      <c r="D6" s="5">
        <f>5.8+13</f>
        <v>18.8</v>
      </c>
      <c r="E6" s="4">
        <f t="shared" ref="E6:E10" si="0">SUM(B6:D6)</f>
        <v>56</v>
      </c>
    </row>
    <row r="7" spans="1:5">
      <c r="A7" s="1" t="s">
        <v>4</v>
      </c>
      <c r="B7" s="5">
        <v>113.36</v>
      </c>
      <c r="C7" s="5"/>
      <c r="D7" s="5"/>
      <c r="E7" s="4">
        <f t="shared" si="0"/>
        <v>113.36</v>
      </c>
    </row>
    <row r="8" spans="1:5">
      <c r="A8" s="1" t="s">
        <v>5</v>
      </c>
      <c r="B8" s="5">
        <v>14.9</v>
      </c>
      <c r="C8" s="5">
        <v>65.89</v>
      </c>
      <c r="D8" s="5"/>
      <c r="E8" s="4">
        <f t="shared" si="0"/>
        <v>80.790000000000006</v>
      </c>
    </row>
    <row r="9" spans="1:5">
      <c r="A9" s="1" t="s">
        <v>6</v>
      </c>
      <c r="B9" s="5">
        <v>40</v>
      </c>
      <c r="C9" s="5"/>
      <c r="D9" s="5">
        <v>40</v>
      </c>
      <c r="E9" s="4">
        <f t="shared" si="0"/>
        <v>80</v>
      </c>
    </row>
    <row r="10" spans="1:5">
      <c r="A10" s="1" t="s">
        <v>7</v>
      </c>
      <c r="B10" s="5"/>
      <c r="C10" s="5">
        <f>42.98+33.98</f>
        <v>76.959999999999994</v>
      </c>
      <c r="D10" s="5"/>
      <c r="E10" s="4">
        <f t="shared" si="0"/>
        <v>76.959999999999994</v>
      </c>
    </row>
    <row r="11" spans="1:5">
      <c r="A11" s="2" t="s">
        <v>9</v>
      </c>
      <c r="B11" s="6"/>
      <c r="C11" s="6"/>
      <c r="D11" s="6"/>
      <c r="E11" s="7">
        <f>SUM(E5:E10)</f>
        <v>1097.1099999999999</v>
      </c>
    </row>
    <row r="12" spans="1:5">
      <c r="E12">
        <v>-1020.15</v>
      </c>
    </row>
    <row r="13" spans="1:5">
      <c r="E13">
        <v>-42.98</v>
      </c>
    </row>
    <row r="14" spans="1:5">
      <c r="E14">
        <v>-76.959999999999994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54216-A93A-45F3-8C2D-7B2906226C30}">
  <dimension ref="C2:E18"/>
  <sheetViews>
    <sheetView tabSelected="1" workbookViewId="0">
      <selection activeCell="E18" sqref="D18:E18"/>
    </sheetView>
  </sheetViews>
  <sheetFormatPr defaultRowHeight="14"/>
  <cols>
    <col min="3" max="3" width="10.33203125" style="9" customWidth="1"/>
    <col min="4" max="4" width="23.75" customWidth="1"/>
    <col min="5" max="5" width="8.6640625" style="10"/>
  </cols>
  <sheetData>
    <row r="2" spans="3:5">
      <c r="C2" s="9">
        <v>45832</v>
      </c>
      <c r="D2" t="s">
        <v>10</v>
      </c>
      <c r="E2" s="10">
        <f>11.4</f>
        <v>11.4</v>
      </c>
    </row>
    <row r="3" spans="3:5">
      <c r="C3" s="9">
        <v>45832</v>
      </c>
      <c r="D3" t="s">
        <v>10</v>
      </c>
      <c r="E3" s="10">
        <v>12.8</v>
      </c>
    </row>
    <row r="4" spans="3:5">
      <c r="C4" s="9">
        <v>45832</v>
      </c>
      <c r="D4" t="s">
        <v>5</v>
      </c>
      <c r="E4" s="10">
        <v>14.9</v>
      </c>
    </row>
    <row r="5" spans="3:5">
      <c r="C5" s="9">
        <v>45832</v>
      </c>
      <c r="D5" t="s">
        <v>10</v>
      </c>
      <c r="E5" s="10">
        <v>13</v>
      </c>
    </row>
    <row r="6" spans="3:5">
      <c r="C6" s="9">
        <v>45832</v>
      </c>
      <c r="D6" t="s">
        <v>11</v>
      </c>
      <c r="E6" s="10">
        <v>113.36</v>
      </c>
    </row>
    <row r="7" spans="3:5">
      <c r="C7" s="9">
        <v>45832</v>
      </c>
      <c r="D7" t="s">
        <v>6</v>
      </c>
      <c r="E7" s="10">
        <v>40</v>
      </c>
    </row>
    <row r="8" spans="3:5">
      <c r="C8" s="9">
        <v>45833</v>
      </c>
      <c r="D8" t="s">
        <v>5</v>
      </c>
      <c r="E8" s="10">
        <v>65.89</v>
      </c>
    </row>
    <row r="9" spans="3:5">
      <c r="C9" s="9">
        <v>45833</v>
      </c>
      <c r="D9" t="s">
        <v>7</v>
      </c>
      <c r="E9" s="10">
        <f>42.98+33.98</f>
        <v>76.959999999999994</v>
      </c>
    </row>
    <row r="10" spans="3:5">
      <c r="C10" s="9">
        <v>45834</v>
      </c>
      <c r="D10" t="s">
        <v>6</v>
      </c>
      <c r="E10" s="10">
        <v>40</v>
      </c>
    </row>
    <row r="11" spans="3:5">
      <c r="C11" s="9">
        <v>45834</v>
      </c>
      <c r="D11" t="s">
        <v>10</v>
      </c>
      <c r="E11" s="10">
        <v>13</v>
      </c>
    </row>
    <row r="12" spans="3:5">
      <c r="C12" s="9">
        <v>45834</v>
      </c>
      <c r="D12" t="s">
        <v>10</v>
      </c>
      <c r="E12" s="10">
        <v>5.8</v>
      </c>
    </row>
    <row r="13" spans="3:5">
      <c r="C13" s="9">
        <v>45834</v>
      </c>
      <c r="D13" t="s">
        <v>2</v>
      </c>
      <c r="E13" s="10">
        <v>690</v>
      </c>
    </row>
    <row r="14" spans="3:5">
      <c r="D14" t="s">
        <v>12</v>
      </c>
      <c r="E14" s="10">
        <f>SUM(E2:E13)</f>
        <v>1097.1100000000001</v>
      </c>
    </row>
    <row r="16" spans="3:5">
      <c r="D16" t="s">
        <v>13</v>
      </c>
      <c r="E16" s="10">
        <v>2000</v>
      </c>
    </row>
    <row r="18" spans="4:5">
      <c r="D18" s="11" t="s">
        <v>14</v>
      </c>
      <c r="E18" s="12">
        <f>E16-E14</f>
        <v>902.88999999999987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Claiton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Janete Lopes</dc:creator>
  <cp:lastModifiedBy>Claiton Varoni [CLV Consultoria Contábil]</cp:lastModifiedBy>
  <dcterms:created xsi:type="dcterms:W3CDTF">2025-07-01T11:09:56Z</dcterms:created>
  <dcterms:modified xsi:type="dcterms:W3CDTF">2025-07-08T00:58:49Z</dcterms:modified>
</cp:coreProperties>
</file>